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d1" sheetId="1" r:id="rId4"/>
  </sheets>
  <definedNames/>
  <calcPr/>
</workbook>
</file>

<file path=xl/sharedStrings.xml><?xml version="1.0" encoding="utf-8"?>
<sst xmlns="http://schemas.openxmlformats.org/spreadsheetml/2006/main" count="30" uniqueCount="28">
  <si>
    <t>Uträkningstabeller Bäckadräktens kofta</t>
  </si>
  <si>
    <t>Uppläggning</t>
  </si>
  <si>
    <t>Är uppläggningen delbar med 4?</t>
  </si>
  <si>
    <t>Maskor/10 cm (horisontellt)</t>
  </si>
  <si>
    <t>Rader/10 cm (vertikalt)</t>
  </si>
  <si>
    <t>Omkrets</t>
  </si>
  <si>
    <t>Svar</t>
  </si>
  <si>
    <r>
      <rPr>
        <rFont val="Arial"/>
        <color theme="1"/>
      </rPr>
      <t>Om svaret här är ett tal utan decimaler (ex så är 23</t>
    </r>
    <r>
      <rPr>
        <rFont val="Arial"/>
        <b/>
        <color theme="1"/>
      </rPr>
      <t xml:space="preserve">,5 </t>
    </r>
    <r>
      <rPr>
        <rFont val="Arial"/>
        <color theme="1"/>
      </rPr>
      <t>ett tal med decimal) så är din uppläggning delbar med 4</t>
    </r>
  </si>
  <si>
    <t>Totalt</t>
  </si>
  <si>
    <t>Placera markörer</t>
  </si>
  <si>
    <t>X</t>
  </si>
  <si>
    <t>Uträkning ärmkil</t>
  </si>
  <si>
    <r>
      <rPr>
        <rFont val="Arial"/>
        <color rgb="FF000000"/>
      </rPr>
      <t>Ärmkil stickas över 19 varv</t>
    </r>
  </si>
  <si>
    <t>Längd ärmkil</t>
  </si>
  <si>
    <t>&lt;&lt; svaret visas i centimeter</t>
  </si>
  <si>
    <t>Avrundat</t>
  </si>
  <si>
    <t>Uträkning ärm för längd upp till axel</t>
  </si>
  <si>
    <t>Omkrets din arm vid armhålan</t>
  </si>
  <si>
    <t>&lt;&lt; skriv in ditt armmått</t>
  </si>
  <si>
    <t>Ger omkrets ärm längst upp</t>
  </si>
  <si>
    <t>Längd i cm upp till axelavslut</t>
  </si>
  <si>
    <t>Uträkning ärm minskningar</t>
  </si>
  <si>
    <t>Minska var X centimeter</t>
  </si>
  <si>
    <t>&lt;&lt; Avrunda upp eller ner till nämsta halvtal. Exempel: 8,2 avrundas till 8. 9,3 till 9,5.</t>
  </si>
  <si>
    <t>Uträkning ärmlängd</t>
  </si>
  <si>
    <t>Längd armhåla till handled</t>
  </si>
  <si>
    <t>Ärmlängd</t>
  </si>
  <si>
    <t>&lt;&lt; Avrunda till närmsta heltal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</si>
</sst>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sz val="20.0"/>
      <color theme="1"/>
      <name val="Arial"/>
      <scheme val="minor"/>
    </font>
    <font>
      <sz val="12.0"/>
      <color theme="1"/>
      <name val="Helvetica Neue"/>
    </font>
    <font>
      <color theme="1"/>
      <name val="Helvetica Neue"/>
    </font>
    <font>
      <b/>
      <color theme="1"/>
      <name val="Helvetica Neue"/>
    </font>
    <font>
      <color theme="1"/>
      <name val="Arial"/>
      <scheme val="minor"/>
    </font>
    <font>
      <b/>
      <color rgb="FFFF0000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BDC0BF"/>
        <bgColor rgb="FFBDC0BF"/>
      </patternFill>
    </fill>
    <fill>
      <patternFill patternType="solid">
        <fgColor rgb="FFDBDBDB"/>
        <bgColor rgb="FFDBDBDB"/>
      </patternFill>
    </fill>
  </fills>
  <borders count="8">
    <border/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3F3F3F"/>
      </bottom>
    </border>
    <border>
      <left style="thin">
        <color rgb="FFA5A5A5"/>
      </left>
      <right style="thin">
        <color rgb="FF3F3F3F"/>
      </right>
      <top style="thin">
        <color rgb="FF3F3F3F"/>
      </top>
      <bottom style="thin">
        <color rgb="FFA5A5A5"/>
      </bottom>
    </border>
    <border>
      <left style="thin">
        <color rgb="FF3F3F3F"/>
      </left>
      <right style="thin">
        <color rgb="FFA5A5A5"/>
      </right>
      <top style="thin">
        <color rgb="FF3F3F3F"/>
      </top>
      <bottom style="thin">
        <color rgb="FFA5A5A5"/>
      </bottom>
    </border>
    <border>
      <left style="thin">
        <color rgb="FFA5A5A5"/>
      </left>
      <right style="thin">
        <color rgb="FF3F3F3F"/>
      </right>
      <bottom style="thin">
        <color rgb="FFA5A5A5"/>
      </bottom>
    </border>
    <border>
      <left style="thin">
        <color rgb="FF3F3F3F"/>
      </left>
      <right style="thin">
        <color rgb="FFA5A5A5"/>
      </right>
      <bottom style="thin">
        <color rgb="FFA5A5A5"/>
      </bottom>
    </border>
    <border>
      <left style="thin">
        <color rgb="FFA5A5A5"/>
      </left>
      <right style="thin">
        <color rgb="FF3F3F3F"/>
      </right>
      <top style="thin">
        <color rgb="FFA5A5A5"/>
      </top>
      <bottom style="thin">
        <color rgb="FFA5A5A5"/>
      </bottom>
    </border>
    <border>
      <left style="thin">
        <color rgb="FF3F3F3F"/>
      </left>
      <right style="thin">
        <color rgb="FFA5A5A5"/>
      </right>
      <top style="thin">
        <color rgb="FFA5A5A5"/>
      </top>
      <bottom style="thin">
        <color rgb="FFA5A5A5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center" shrinkToFit="0" wrapText="0"/>
    </xf>
    <xf borderId="0" fillId="0" fontId="2" numFmtId="0" xfId="0" applyAlignment="1" applyFont="1">
      <alignment horizontal="center" readingOrder="0" shrinkToFit="0" wrapText="0"/>
    </xf>
    <xf borderId="1" fillId="2" fontId="3" numFmtId="0" xfId="0" applyAlignment="1" applyBorder="1" applyFill="1" applyFont="1">
      <alignment vertical="top"/>
    </xf>
    <xf borderId="2" fillId="3" fontId="4" numFmtId="49" xfId="0" applyAlignment="1" applyBorder="1" applyFill="1" applyFont="1" applyNumberFormat="1">
      <alignment readingOrder="0" vertical="top"/>
    </xf>
    <xf borderId="3" fillId="0" fontId="3" numFmtId="0" xfId="0" applyAlignment="1" applyBorder="1" applyFont="1">
      <alignment horizontal="right" readingOrder="0" vertical="top"/>
    </xf>
    <xf borderId="2" fillId="3" fontId="3" numFmtId="0" xfId="0" applyAlignment="1" applyBorder="1" applyFont="1">
      <alignment readingOrder="0" vertical="top"/>
    </xf>
    <xf borderId="3" fillId="0" fontId="3" numFmtId="0" xfId="0" applyAlignment="1" applyBorder="1" applyFont="1">
      <alignment readingOrder="0" vertical="top"/>
    </xf>
    <xf borderId="4" fillId="3" fontId="4" numFmtId="49" xfId="0" applyAlignment="1" applyBorder="1" applyFont="1" applyNumberFormat="1">
      <alignment readingOrder="0" vertical="top"/>
    </xf>
    <xf borderId="5" fillId="0" fontId="3" numFmtId="0" xfId="0" applyAlignment="1" applyBorder="1" applyFont="1">
      <alignment horizontal="right" readingOrder="0" vertical="top"/>
    </xf>
    <xf borderId="0" fillId="0" fontId="5" numFmtId="0" xfId="0" applyAlignment="1" applyFont="1">
      <alignment readingOrder="0"/>
    </xf>
    <xf borderId="6" fillId="3" fontId="4" numFmtId="49" xfId="0" applyAlignment="1" applyBorder="1" applyFont="1" applyNumberFormat="1">
      <alignment vertical="top"/>
    </xf>
    <xf borderId="7" fillId="0" fontId="3" numFmtId="0" xfId="0" applyAlignment="1" applyBorder="1" applyFont="1">
      <alignment horizontal="right" vertical="top"/>
    </xf>
    <xf borderId="0" fillId="0" fontId="5" numFmtId="0" xfId="0" applyFont="1"/>
    <xf borderId="2" fillId="3" fontId="4" numFmtId="49" xfId="0" applyAlignment="1" applyBorder="1" applyFont="1" applyNumberFormat="1">
      <alignment vertical="top"/>
    </xf>
    <xf borderId="3" fillId="0" fontId="3" numFmtId="0" xfId="0" applyAlignment="1" applyBorder="1" applyFont="1">
      <alignment horizontal="right" vertical="top"/>
    </xf>
    <xf borderId="0" fillId="0" fontId="5" numFmtId="0" xfId="0" applyAlignment="1" applyFont="1">
      <alignment horizontal="left" readingOrder="0"/>
    </xf>
    <xf borderId="2" fillId="3" fontId="4" numFmtId="0" xfId="0" applyAlignment="1" applyBorder="1" applyFont="1">
      <alignment readingOrder="0" vertical="top"/>
    </xf>
    <xf borderId="3" fillId="0" fontId="3" numFmtId="0" xfId="0" applyAlignment="1" applyBorder="1" applyFont="1">
      <alignment vertical="top"/>
    </xf>
    <xf borderId="6" fillId="3" fontId="4" numFmtId="0" xfId="0" applyAlignment="1" applyBorder="1" applyFont="1">
      <alignment readingOrder="0" vertical="top"/>
    </xf>
    <xf borderId="7" fillId="0" fontId="3" numFmtId="0" xfId="0" applyAlignment="1" applyBorder="1" applyFont="1">
      <alignment vertical="top"/>
    </xf>
    <xf borderId="0" fillId="0" fontId="6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6.13"/>
    <col customWidth="1" min="5" max="5" width="25.75"/>
  </cols>
  <sheetData>
    <row r="1">
      <c r="A1" s="1" t="s">
        <v>0</v>
      </c>
    </row>
    <row r="3">
      <c r="A3" s="2" t="s">
        <v>1</v>
      </c>
      <c r="D3" s="3" t="s">
        <v>2</v>
      </c>
    </row>
    <row r="4">
      <c r="A4" s="4"/>
      <c r="B4" s="4"/>
      <c r="D4" s="4"/>
      <c r="E4" s="4"/>
    </row>
    <row r="5">
      <c r="A5" s="5" t="s">
        <v>3</v>
      </c>
      <c r="B5" s="6">
        <v>0.0</v>
      </c>
      <c r="D5" s="7" t="s">
        <v>1</v>
      </c>
      <c r="E5" s="8">
        <f>SUM(B8)</f>
        <v>0</v>
      </c>
    </row>
    <row r="6">
      <c r="A6" s="9" t="s">
        <v>4</v>
      </c>
      <c r="B6" s="10">
        <v>0.0</v>
      </c>
      <c r="D6" s="7"/>
      <c r="F6" s="11"/>
    </row>
    <row r="7">
      <c r="A7" s="12" t="s">
        <v>5</v>
      </c>
      <c r="B7" s="13">
        <v>0.0</v>
      </c>
      <c r="D7" s="7" t="s">
        <v>6</v>
      </c>
      <c r="E7" s="14">
        <f>SUM(E5/4)</f>
        <v>0</v>
      </c>
      <c r="F7" s="11" t="s">
        <v>7</v>
      </c>
    </row>
    <row r="8">
      <c r="A8" s="12" t="s">
        <v>1</v>
      </c>
      <c r="B8" s="13">
        <f>(B5/10)*B7</f>
        <v>0</v>
      </c>
    </row>
    <row r="9">
      <c r="A9" s="12" t="s">
        <v>8</v>
      </c>
      <c r="B9" s="13">
        <f>B8+9</f>
        <v>9</v>
      </c>
    </row>
    <row r="11">
      <c r="A11" s="2" t="s">
        <v>9</v>
      </c>
    </row>
    <row r="12">
      <c r="A12" s="4"/>
      <c r="B12" s="4"/>
    </row>
    <row r="13">
      <c r="A13" s="15" t="s">
        <v>10</v>
      </c>
      <c r="B13" s="16">
        <f>B8/4</f>
        <v>0</v>
      </c>
    </row>
    <row r="15">
      <c r="A15" s="2" t="s">
        <v>11</v>
      </c>
    </row>
    <row r="16">
      <c r="A16" s="4"/>
      <c r="B16" s="4"/>
      <c r="C16" s="17" t="s">
        <v>12</v>
      </c>
    </row>
    <row r="17">
      <c r="A17" s="18" t="s">
        <v>13</v>
      </c>
      <c r="B17" s="19" t="str">
        <f>SUM((10/B6)*19)</f>
        <v>#DIV/0!</v>
      </c>
      <c r="C17" s="11" t="s">
        <v>14</v>
      </c>
    </row>
    <row r="18">
      <c r="A18" s="20" t="s">
        <v>15</v>
      </c>
      <c r="B18" s="21" t="str">
        <f>CEILING(B17,1)</f>
        <v>#DIV/0!</v>
      </c>
    </row>
    <row r="20">
      <c r="A20" s="3" t="s">
        <v>16</v>
      </c>
    </row>
    <row r="21">
      <c r="A21" s="4"/>
      <c r="B21" s="4"/>
      <c r="D21" s="11"/>
    </row>
    <row r="22">
      <c r="A22" s="18" t="s">
        <v>17</v>
      </c>
      <c r="B22" s="8">
        <v>0.0</v>
      </c>
      <c r="C22" s="11" t="s">
        <v>18</v>
      </c>
    </row>
    <row r="23">
      <c r="A23" s="20" t="s">
        <v>19</v>
      </c>
      <c r="B23" s="21">
        <f>SUM(B22/0.79)</f>
        <v>0</v>
      </c>
    </row>
    <row r="24">
      <c r="A24" s="20" t="s">
        <v>20</v>
      </c>
      <c r="B24" s="21" t="str">
        <f>SUM((B23/2)-((10/B5)*20))</f>
        <v>#DIV/0!</v>
      </c>
    </row>
    <row r="26">
      <c r="A26" s="3" t="s">
        <v>21</v>
      </c>
      <c r="C26" s="22"/>
    </row>
    <row r="27">
      <c r="A27" s="4"/>
      <c r="B27" s="4"/>
    </row>
    <row r="28">
      <c r="A28" s="20" t="s">
        <v>22</v>
      </c>
      <c r="B28" s="21">
        <f>SUM(B33*0.143) </f>
        <v>0</v>
      </c>
      <c r="C28" s="11" t="s">
        <v>23</v>
      </c>
    </row>
    <row r="30">
      <c r="A30" s="3" t="s">
        <v>24</v>
      </c>
    </row>
    <row r="31">
      <c r="A31" s="4"/>
      <c r="B31" s="4"/>
    </row>
    <row r="32">
      <c r="A32" s="18" t="s">
        <v>25</v>
      </c>
      <c r="B32" s="8">
        <v>0.0</v>
      </c>
    </row>
    <row r="33">
      <c r="A33" s="20" t="s">
        <v>26</v>
      </c>
      <c r="B33" s="21">
        <f>SUM(B32*1.176)</f>
        <v>0</v>
      </c>
      <c r="C33" s="11" t="s">
        <v>27</v>
      </c>
    </row>
    <row r="34">
      <c r="A34" s="20"/>
      <c r="B34" s="21"/>
    </row>
  </sheetData>
  <mergeCells count="7">
    <mergeCell ref="A3:B3"/>
    <mergeCell ref="D3:E3"/>
    <mergeCell ref="A11:B11"/>
    <mergeCell ref="A15:B15"/>
    <mergeCell ref="A20:B20"/>
    <mergeCell ref="A26:B26"/>
    <mergeCell ref="A30:B30"/>
  </mergeCells>
  <drawing r:id="rId1"/>
</worksheet>
</file>